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bookViews>
    <workbookView xWindow="0" yWindow="0" windowWidth="15336" windowHeight="4632"/>
  </bookViews>
  <sheets>
    <sheet name="Sheet1" sheetId="1" r:id="rId1"/>
  </sheets>
  <definedNames>
    <definedName name="_xlnm.Print_Area" localSheetId="0">Sheet1!$A$1:$CZ$47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1" l="1"/>
  <c r="J20" i="1"/>
  <c r="J18" i="1"/>
  <c r="J21" i="1"/>
  <c r="J23" i="1"/>
  <c r="J22" i="1"/>
  <c r="J19" i="1"/>
  <c r="J24" i="1"/>
  <c r="I20" i="1"/>
  <c r="K20" i="1" s="1"/>
  <c r="L20" i="1" s="1"/>
  <c r="I18" i="1"/>
  <c r="K18" i="1" s="1"/>
  <c r="M18" i="1" s="1"/>
  <c r="I21" i="1"/>
  <c r="K21" i="1" s="1"/>
  <c r="L21" i="1" s="1"/>
  <c r="I23" i="1"/>
  <c r="K23" i="1" s="1"/>
  <c r="M23" i="1" s="1"/>
  <c r="I22" i="1"/>
  <c r="K22" i="1" s="1"/>
  <c r="M22" i="1" s="1"/>
  <c r="I19" i="1"/>
  <c r="K19" i="1" s="1"/>
  <c r="L19" i="1" s="1"/>
  <c r="I24" i="1"/>
  <c r="K24" i="1" s="1"/>
  <c r="L24" i="1" s="1"/>
  <c r="I17" i="1"/>
  <c r="K17" i="1" s="1"/>
  <c r="L23" i="1" l="1"/>
  <c r="M24" i="1"/>
  <c r="M21" i="1"/>
  <c r="L22" i="1"/>
  <c r="L18" i="1"/>
  <c r="M19" i="1"/>
  <c r="M20" i="1"/>
</calcChain>
</file>

<file path=xl/sharedStrings.xml><?xml version="1.0" encoding="utf-8"?>
<sst xmlns="http://schemas.openxmlformats.org/spreadsheetml/2006/main" count="31" uniqueCount="31">
  <si>
    <t>REPUBLIC OF RWANDA</t>
  </si>
  <si>
    <t>KIREHE DISTRICT</t>
  </si>
  <si>
    <t>MAHAMA SECTOR</t>
  </si>
  <si>
    <t>G.S PAYSANNAT D</t>
  </si>
  <si>
    <t>POBOX112KIBUNGO</t>
  </si>
  <si>
    <t>TE: 0785201977</t>
  </si>
  <si>
    <t>E-mail: johnsebwage@gmail.com</t>
  </si>
  <si>
    <t>MATH</t>
  </si>
  <si>
    <t>KINY</t>
  </si>
  <si>
    <t>NO</t>
  </si>
  <si>
    <t>NAMES</t>
  </si>
  <si>
    <t>NGIRUWONSANGA CALIXTE</t>
  </si>
  <si>
    <t>NDAYISENGA CELESTIN</t>
  </si>
  <si>
    <t>DUSABE ROSE</t>
  </si>
  <si>
    <t>BENIMANA</t>
  </si>
  <si>
    <t>NZABARINDA</t>
  </si>
  <si>
    <t>ISHIMWE ODA</t>
  </si>
  <si>
    <t>KWIZERA JEAN BOSCO</t>
  </si>
  <si>
    <t>CLASS MARKBOOK</t>
  </si>
  <si>
    <t>ICT</t>
  </si>
  <si>
    <t>BIO</t>
  </si>
  <si>
    <t>CHEM</t>
  </si>
  <si>
    <t>TOT</t>
  </si>
  <si>
    <t>AVARAGE</t>
  </si>
  <si>
    <t>PERCENTAGE</t>
  </si>
  <si>
    <t>DECISION</t>
  </si>
  <si>
    <t>`</t>
  </si>
  <si>
    <t>GRADE</t>
  </si>
  <si>
    <t xml:space="preserve">HEADTEACHER: </t>
  </si>
  <si>
    <t>TEACHER:</t>
  </si>
  <si>
    <t>PARENT;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</si>
</sst>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">
    <xf numFmtId="0" fontId="0" fillId="0" borderId="0" xfId="0"/>
    <xf numFmtId="0" fontId="0" fillId="2" borderId="0" xfId="0" applyFill="1"/>
    <xf numFmtId="0" fontId="2" fillId="0" borderId="0" xfId="0" applyFont="1"/>
    <xf numFmtId="0" fontId="0" fillId="0" borderId="1" xfId="0" applyBorder="1"/>
    <xf numFmtId="0" fontId="0" fillId="0" borderId="0" xfId="0" applyAlignment="1">
      <alignment horizontal="center"/>
    </xf>
    <xf numFmtId="0" fontId="0" fillId="3" borderId="0" xfId="0" applyFill="1"/>
    <xf numFmtId="0" fontId="0" fillId="3" borderId="1" xfId="0" applyFont="1" applyFill="1" applyBorder="1"/>
    <xf numFmtId="0" fontId="0" fillId="4" borderId="1" xfId="0" applyFont="1" applyFill="1" applyBorder="1"/>
    <xf numFmtId="0" fontId="0" fillId="4" borderId="1" xfId="0" applyFill="1" applyBorder="1"/>
    <xf numFmtId="0" fontId="0" fillId="4" borderId="0" xfId="0" applyFill="1"/>
    <xf numFmtId="9" fontId="0" fillId="4" borderId="1" xfId="1" applyFont="1" applyFill="1" applyBorder="1"/>
    <xf numFmtId="164" fontId="0" fillId="5" borderId="1" xfId="1" applyNumberFormat="1" applyFont="1" applyFill="1" applyBorder="1"/>
    <xf numFmtId="0" fontId="0" fillId="2" borderId="1" xfId="0" applyFill="1" applyBorder="1"/>
    <xf numFmtId="0" fontId="0" fillId="0" borderId="0" xfId="0" applyBorder="1"/>
    <xf numFmtId="0" fontId="0" fillId="2" borderId="0" xfId="0" applyFill="1" applyBorder="1"/>
    <xf numFmtId="0" fontId="3" fillId="2" borderId="1" xfId="0" applyFont="1" applyFill="1" applyBorder="1"/>
    <xf numFmtId="0" fontId="0" fillId="6" borderId="1" xfId="0" applyFill="1" applyBorder="1"/>
    <xf numFmtId="0" fontId="2" fillId="2" borderId="0" xfId="0" applyFont="1" applyFill="1"/>
  </cellXfs>
  <cellStyles count="2">
    <cellStyle name="Normal" xfId="0" builtinId="0"/>
    <cellStyle name="Percent" xfId="1" builtinId="5"/>
  </cellStyles>
  <dxfs count="4"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33"/>
  <sheetViews>
    <sheetView tabSelected="1" view="pageBreakPreview" topLeftCell="A7" zoomScale="60" zoomScaleNormal="100" workbookViewId="0">
      <selection activeCell="B16" sqref="B16:M24"/>
    </sheetView>
  </sheetViews>
  <sheetFormatPr defaultRowHeight="14.4" x14ac:dyDescent="0.3"/>
  <cols>
    <col min="1" max="1" width="2.33203125" customWidth="1"/>
    <col min="2" max="2" width="4.88671875" customWidth="1"/>
    <col min="3" max="3" width="24.88671875" customWidth="1"/>
    <col min="4" max="4" width="7.33203125" customWidth="1"/>
    <col min="5" max="5" width="6.5546875" customWidth="1"/>
    <col min="6" max="6" width="5.109375" customWidth="1"/>
    <col min="7" max="7" width="5.33203125" customWidth="1"/>
    <col min="8" max="8" width="6.5546875" customWidth="1"/>
    <col min="9" max="9" width="4.88671875" customWidth="1"/>
    <col min="11" max="11" width="12.109375" customWidth="1"/>
    <col min="12" max="12" width="24.5546875" customWidth="1"/>
    <col min="13" max="13" width="15.5546875" customWidth="1"/>
  </cols>
  <sheetData>
    <row r="3" spans="1:14" x14ac:dyDescent="0.3">
      <c r="B3" s="1" t="s">
        <v>0</v>
      </c>
      <c r="C3" s="1"/>
      <c r="D3" s="1"/>
      <c r="E3" s="1"/>
    </row>
    <row r="4" spans="1:14" x14ac:dyDescent="0.3">
      <c r="B4" s="1" t="s">
        <v>1</v>
      </c>
      <c r="C4" s="1"/>
      <c r="D4" s="1"/>
      <c r="E4" s="1"/>
    </row>
    <row r="5" spans="1:14" x14ac:dyDescent="0.3">
      <c r="B5" s="1" t="s">
        <v>2</v>
      </c>
      <c r="C5" s="1"/>
      <c r="D5" s="1"/>
      <c r="E5" s="1"/>
    </row>
    <row r="6" spans="1:14" x14ac:dyDescent="0.3">
      <c r="B6" s="1" t="s">
        <v>3</v>
      </c>
      <c r="C6" s="1"/>
      <c r="D6" s="1"/>
      <c r="E6" s="1"/>
    </row>
    <row r="7" spans="1:14" x14ac:dyDescent="0.3">
      <c r="B7" s="1" t="s">
        <v>4</v>
      </c>
      <c r="C7" s="1"/>
      <c r="D7" s="1"/>
      <c r="E7" s="1"/>
    </row>
    <row r="8" spans="1:14" x14ac:dyDescent="0.3">
      <c r="B8" s="1" t="s">
        <v>5</v>
      </c>
      <c r="C8" s="1"/>
      <c r="D8" s="1"/>
      <c r="E8" s="1"/>
    </row>
    <row r="9" spans="1:14" x14ac:dyDescent="0.3">
      <c r="B9" s="1" t="s">
        <v>6</v>
      </c>
      <c r="C9" s="1"/>
      <c r="D9" s="1"/>
      <c r="E9" s="1"/>
    </row>
    <row r="10" spans="1:14" x14ac:dyDescent="0.3">
      <c r="A10" s="1"/>
      <c r="B10" s="1"/>
      <c r="C10" s="1"/>
      <c r="D10" s="1"/>
      <c r="E10" s="1"/>
    </row>
    <row r="12" spans="1:14" ht="15.6" x14ac:dyDescent="0.3">
      <c r="D12" s="17" t="s">
        <v>18</v>
      </c>
      <c r="E12" s="17"/>
      <c r="F12" s="1"/>
    </row>
    <row r="13" spans="1:14" ht="15.6" x14ac:dyDescent="0.3">
      <c r="D13" s="2"/>
      <c r="E13" s="2"/>
    </row>
    <row r="14" spans="1:14" ht="15.6" x14ac:dyDescent="0.3">
      <c r="D14" s="2"/>
      <c r="E14" s="2"/>
    </row>
    <row r="15" spans="1:14" x14ac:dyDescent="0.3">
      <c r="L15" s="13"/>
      <c r="M15" s="13"/>
      <c r="N15" s="13"/>
    </row>
    <row r="16" spans="1:14" s="5" customFormat="1" x14ac:dyDescent="0.3">
      <c r="B16" s="6" t="s">
        <v>9</v>
      </c>
      <c r="C16" s="6" t="s">
        <v>10</v>
      </c>
      <c r="D16" s="6" t="s">
        <v>7</v>
      </c>
      <c r="E16" s="6" t="s">
        <v>8</v>
      </c>
      <c r="F16" s="6" t="s">
        <v>19</v>
      </c>
      <c r="G16" s="6" t="s">
        <v>20</v>
      </c>
      <c r="H16" s="6" t="s">
        <v>21</v>
      </c>
      <c r="I16" s="6" t="s">
        <v>22</v>
      </c>
      <c r="J16" s="6" t="s">
        <v>23</v>
      </c>
      <c r="K16" s="6" t="s">
        <v>24</v>
      </c>
      <c r="L16" s="15" t="s">
        <v>25</v>
      </c>
      <c r="M16" s="15" t="s">
        <v>27</v>
      </c>
      <c r="N16" s="14"/>
    </row>
    <row r="17" spans="2:14" s="9" customFormat="1" x14ac:dyDescent="0.3">
      <c r="B17" s="7"/>
      <c r="C17" s="7"/>
      <c r="D17" s="7">
        <v>50</v>
      </c>
      <c r="E17" s="7">
        <v>30</v>
      </c>
      <c r="F17" s="7">
        <v>20</v>
      </c>
      <c r="G17" s="7">
        <v>40</v>
      </c>
      <c r="H17" s="7">
        <v>40</v>
      </c>
      <c r="I17" s="8">
        <f t="shared" ref="I17:I24" si="0">SUM(D17:H17)</f>
        <v>180</v>
      </c>
      <c r="J17" s="8">
        <f t="shared" ref="J17:J24" si="1">AVERAGE(D17:H17)</f>
        <v>36</v>
      </c>
      <c r="K17" s="10">
        <f t="shared" ref="K17:K24" si="2">I17/180</f>
        <v>1</v>
      </c>
      <c r="L17" s="12"/>
      <c r="M17" s="12"/>
      <c r="N17" s="14"/>
    </row>
    <row r="18" spans="2:14" x14ac:dyDescent="0.3">
      <c r="B18" s="3">
        <v>1</v>
      </c>
      <c r="C18" s="3" t="s">
        <v>13</v>
      </c>
      <c r="D18" s="3">
        <v>45</v>
      </c>
      <c r="E18" s="3">
        <v>14</v>
      </c>
      <c r="F18" s="3">
        <v>10</v>
      </c>
      <c r="G18" s="3">
        <v>30</v>
      </c>
      <c r="H18" s="3">
        <v>35</v>
      </c>
      <c r="I18" s="16">
        <f t="shared" si="0"/>
        <v>134</v>
      </c>
      <c r="J18" s="3">
        <f t="shared" si="1"/>
        <v>26.8</v>
      </c>
      <c r="K18" s="11">
        <f t="shared" si="2"/>
        <v>0.74444444444444446</v>
      </c>
      <c r="L18" s="3" t="str">
        <f>IF(K18&gt;=60%,"PROMOTED",IF(K18&gt;=40%,"SECOND SETTING","REPEAT"))</f>
        <v>PROMOTED</v>
      </c>
      <c r="M18" s="3" t="str">
        <f>IF(K18&gt;=70%,"A",IF(K18&gt;=40%,"B","C"))</f>
        <v>A</v>
      </c>
      <c r="N18" s="13" t="s">
        <v>26</v>
      </c>
    </row>
    <row r="19" spans="2:14" x14ac:dyDescent="0.3">
      <c r="B19" s="3">
        <v>2</v>
      </c>
      <c r="C19" s="3" t="s">
        <v>11</v>
      </c>
      <c r="D19" s="3">
        <v>46</v>
      </c>
      <c r="E19" s="3">
        <v>30</v>
      </c>
      <c r="F19" s="3">
        <v>0</v>
      </c>
      <c r="G19" s="3">
        <v>25</v>
      </c>
      <c r="H19" s="3">
        <v>19</v>
      </c>
      <c r="I19" s="16">
        <f t="shared" si="0"/>
        <v>120</v>
      </c>
      <c r="J19" s="3">
        <f t="shared" si="1"/>
        <v>24</v>
      </c>
      <c r="K19" s="11">
        <f t="shared" si="2"/>
        <v>0.66666666666666663</v>
      </c>
      <c r="L19" s="3" t="str">
        <f t="shared" ref="L19:L24" si="3">IF(K19&gt;=60%,"PROMOTED",IF(K19&gt;=40%,"SECOND SETTING","REPEAT"))</f>
        <v>PROMOTED</v>
      </c>
      <c r="M19" s="3" t="str">
        <f t="shared" ref="M19:M24" si="4">IF(K19&gt;=70%,"A",IF(K19&gt;=40%,"B","C"))</f>
        <v>B</v>
      </c>
    </row>
    <row r="20" spans="2:14" x14ac:dyDescent="0.3">
      <c r="B20" s="3">
        <v>3</v>
      </c>
      <c r="C20" s="3" t="s">
        <v>14</v>
      </c>
      <c r="D20" s="3">
        <v>30</v>
      </c>
      <c r="E20" s="3">
        <v>15</v>
      </c>
      <c r="F20" s="3">
        <v>18</v>
      </c>
      <c r="G20" s="3">
        <v>20</v>
      </c>
      <c r="H20" s="3">
        <v>30</v>
      </c>
      <c r="I20" s="16">
        <f t="shared" si="0"/>
        <v>113</v>
      </c>
      <c r="J20" s="3">
        <f t="shared" si="1"/>
        <v>22.6</v>
      </c>
      <c r="K20" s="11">
        <f t="shared" si="2"/>
        <v>0.62777777777777777</v>
      </c>
      <c r="L20" s="3" t="str">
        <f t="shared" si="3"/>
        <v>PROMOTED</v>
      </c>
      <c r="M20" s="3" t="str">
        <f t="shared" si="4"/>
        <v>B</v>
      </c>
    </row>
    <row r="21" spans="2:14" x14ac:dyDescent="0.3">
      <c r="B21" s="3">
        <v>4</v>
      </c>
      <c r="C21" s="3" t="s">
        <v>16</v>
      </c>
      <c r="D21" s="3">
        <v>45</v>
      </c>
      <c r="E21" s="3">
        <v>25</v>
      </c>
      <c r="F21" s="3">
        <v>8</v>
      </c>
      <c r="G21" s="3">
        <v>2</v>
      </c>
      <c r="H21" s="3">
        <v>10</v>
      </c>
      <c r="I21" s="16">
        <f t="shared" si="0"/>
        <v>90</v>
      </c>
      <c r="J21" s="3">
        <f t="shared" si="1"/>
        <v>18</v>
      </c>
      <c r="K21" s="11">
        <f t="shared" si="2"/>
        <v>0.5</v>
      </c>
      <c r="L21" s="3" t="str">
        <f t="shared" si="3"/>
        <v>SECOND SETTING</v>
      </c>
      <c r="M21" s="3" t="str">
        <f t="shared" si="4"/>
        <v>B</v>
      </c>
    </row>
    <row r="22" spans="2:14" x14ac:dyDescent="0.3">
      <c r="B22" s="3">
        <v>5</v>
      </c>
      <c r="C22" s="3" t="s">
        <v>12</v>
      </c>
      <c r="D22" s="3">
        <v>12</v>
      </c>
      <c r="E22" s="3">
        <v>30</v>
      </c>
      <c r="F22" s="3">
        <v>3</v>
      </c>
      <c r="G22" s="3">
        <v>4</v>
      </c>
      <c r="H22" s="3">
        <v>25</v>
      </c>
      <c r="I22" s="16">
        <f t="shared" si="0"/>
        <v>74</v>
      </c>
      <c r="J22" s="3">
        <f t="shared" si="1"/>
        <v>14.8</v>
      </c>
      <c r="K22" s="11">
        <f t="shared" si="2"/>
        <v>0.41111111111111109</v>
      </c>
      <c r="L22" s="3" t="str">
        <f t="shared" si="3"/>
        <v>SECOND SETTING</v>
      </c>
      <c r="M22" s="3" t="str">
        <f t="shared" si="4"/>
        <v>B</v>
      </c>
    </row>
    <row r="23" spans="2:14" x14ac:dyDescent="0.3">
      <c r="B23" s="3">
        <v>6</v>
      </c>
      <c r="C23" s="3" t="s">
        <v>17</v>
      </c>
      <c r="D23" s="3">
        <v>5</v>
      </c>
      <c r="E23" s="3">
        <v>20</v>
      </c>
      <c r="F23" s="3">
        <v>20</v>
      </c>
      <c r="G23" s="3">
        <v>0</v>
      </c>
      <c r="H23" s="3">
        <v>5</v>
      </c>
      <c r="I23" s="16">
        <f t="shared" si="0"/>
        <v>50</v>
      </c>
      <c r="J23" s="3">
        <f t="shared" si="1"/>
        <v>10</v>
      </c>
      <c r="K23" s="11">
        <f t="shared" si="2"/>
        <v>0.27777777777777779</v>
      </c>
      <c r="L23" s="3" t="str">
        <f t="shared" si="3"/>
        <v>REPEAT</v>
      </c>
      <c r="M23" s="3" t="str">
        <f t="shared" si="4"/>
        <v>C</v>
      </c>
    </row>
    <row r="24" spans="2:14" x14ac:dyDescent="0.3">
      <c r="B24" s="3">
        <v>7</v>
      </c>
      <c r="C24" s="3" t="s">
        <v>15</v>
      </c>
      <c r="D24" s="3">
        <v>5</v>
      </c>
      <c r="E24" s="3">
        <v>15</v>
      </c>
      <c r="F24" s="3">
        <v>18</v>
      </c>
      <c r="G24" s="3">
        <v>4</v>
      </c>
      <c r="H24" s="3">
        <v>3</v>
      </c>
      <c r="I24" s="16">
        <f t="shared" si="0"/>
        <v>45</v>
      </c>
      <c r="J24" s="3">
        <f t="shared" si="1"/>
        <v>9</v>
      </c>
      <c r="K24" s="11">
        <f t="shared" si="2"/>
        <v>0.25</v>
      </c>
      <c r="L24" s="3" t="str">
        <f t="shared" si="3"/>
        <v>REPEAT</v>
      </c>
      <c r="M24" s="3" t="str">
        <f t="shared" si="4"/>
        <v>C</v>
      </c>
    </row>
    <row r="29" spans="2:14" x14ac:dyDescent="0.3">
      <c r="C29" s="1" t="s">
        <v>28</v>
      </c>
    </row>
    <row r="30" spans="2:14" x14ac:dyDescent="0.3">
      <c r="C30" s="1" t="s">
        <v>29</v>
      </c>
    </row>
    <row r="31" spans="2:14" x14ac:dyDescent="0.3">
      <c r="C31" s="1" t="s">
        <v>30</v>
      </c>
      <c r="J31" s="4"/>
    </row>
    <row r="32" spans="2:14" x14ac:dyDescent="0.3">
      <c r="C32" s="1"/>
    </row>
    <row r="33" spans="3:3" x14ac:dyDescent="0.3">
      <c r="C33" s="1"/>
    </row>
  </sheetData>
  <sortState ref="C18:K24">
    <sortCondition descending="1" ref="K18:K24"/>
  </sortState>
  <mergeCells count="1">
    <mergeCell ref="D12:E12"/>
  </mergeCells>
  <conditionalFormatting sqref="K18:K24">
    <cfRule type="cellIs" dxfId="3" priority="1" operator="between">
      <formula>0.5</formula>
      <formula>"66-70%"</formula>
    </cfRule>
    <cfRule type="cellIs" dxfId="2" priority="3" operator="greaterThan">
      <formula>0.6</formula>
    </cfRule>
    <cfRule type="cellIs" dxfId="1" priority="4" operator="greaterThan">
      <formula>60</formula>
    </cfRule>
  </conditionalFormatting>
  <conditionalFormatting sqref="K21:K24">
    <cfRule type="cellIs" dxfId="0" priority="2" operator="greaterThan">
      <formula>0.5</formula>
    </cfRule>
  </conditionalFormatting>
  <pageMargins left="0.25" right="0.25" top="0.75" bottom="0.75" header="0.3" footer="0.3"/>
  <pageSetup scale="90" orientation="landscape" r:id="rId1"/>
  <rowBreaks count="1" manualBreakCount="1">
    <brk id="38" max="10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Lab10</dc:creator>
  <cp:lastModifiedBy>Student</cp:lastModifiedBy>
  <cp:lastPrinted>2017-12-21T15:06:13Z</cp:lastPrinted>
  <dcterms:created xsi:type="dcterms:W3CDTF">2017-12-21T09:49:00Z</dcterms:created>
  <dcterms:modified xsi:type="dcterms:W3CDTF">2017-12-21T15:09:42Z</dcterms:modified>
</cp:coreProperties>
</file>